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" i="1" l="1"/>
  <c r="C15" i="1"/>
  <c r="C23" i="1"/>
  <c r="C31" i="1"/>
  <c r="C39" i="1"/>
  <c r="C43" i="1"/>
  <c r="C21" i="1"/>
  <c r="C38" i="1"/>
  <c r="C19" i="1"/>
  <c r="C35" i="1"/>
</calcChain>
</file>

<file path=xl/sharedStrings.xml><?xml version="1.0" encoding="utf-8"?>
<sst xmlns="http://schemas.openxmlformats.org/spreadsheetml/2006/main" count="74" uniqueCount="49">
  <si>
    <t>№</t>
  </si>
  <si>
    <t>п/п</t>
  </si>
  <si>
    <t>Наименование показателя</t>
  </si>
  <si>
    <t>Значение</t>
  </si>
  <si>
    <t>Среднесписочная численность лиц, замещающих муниципальные должности и должности муниципальной службы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 за отчетный квартал (нарастающим итогом с начала года), человек</t>
  </si>
  <si>
    <t>в том числе по Главному распорядителю бюджетных средств:</t>
  </si>
  <si>
    <t>Окружной Совет депутатов Пировского муниципального округа</t>
  </si>
  <si>
    <t>Контрольно-счетный орган</t>
  </si>
  <si>
    <t>Администрация Пировского муниципального округа</t>
  </si>
  <si>
    <t>Финансовое управление администрации Пировского муниципального округа</t>
  </si>
  <si>
    <t>Отдел образования администрации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</si>
  <si>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</si>
  <si>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Фактические затраты на денежное содержание лиц, замещающих муниципальные должности и должности муниципальной службы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 за отчетный квартал (нарастающим итогом с начала года), тыс. рублей</t>
  </si>
  <si>
    <t xml:space="preserve">в том числе по Главному распорядителю бюджетных средств: </t>
  </si>
  <si>
    <t>Среднесписочная численность работников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лица, замещающих должности, не являющиеся должностями муниципальной службы (включая персонал по охране и обслуживанию зданий, водители другие работники, обслуживающие служебные легковые автомобили) за отчетный квартал (нарастающим итогом с начала года), человек</t>
  </si>
  <si>
    <t>Фактические затраты на заработную плату работников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лица, замещающих должности, не являющиеся должностями муниципальной службы (включая персонал по охране и обслуживанию зданий, водители другие работники, обслуживающие служебные легковые автомобили), тыс. рублей</t>
  </si>
  <si>
    <t>Среднесписочная численность работников муниципальных учреждений Пировского муниципального округа за отчетный квартал (нарастающим итогом с начала года), человек</t>
  </si>
  <si>
    <t>Фактические затраты на заработную плату работников муниципальных учреждений Пировского муниципального округа за отчетный квартал (нарастающим итогом с начала года), тыс. рублей</t>
  </si>
  <si>
    <t xml:space="preserve"> Отдел образования администрации Пировского муниципального округа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</si>
  <si>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</si>
  <si>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</si>
  <si>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</si>
  <si>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</si>
  <si>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</si>
  <si>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</si>
  <si>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</si>
  <si>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</si>
  <si>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</si>
  <si>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</si>
  <si>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</si>
  <si>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</si>
  <si>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</si>
  <si>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</si>
  <si>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</si>
  <si>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</si>
  <si>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</si>
  <si>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</si>
  <si>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</si>
  <si>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</si>
  <si>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</si>
  <si>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</si>
  <si>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</si>
  <si>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</si>
  <si>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</si>
  <si>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</si>
  <si>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6.1</t>
  </si>
  <si>
    <t>6.2</t>
  </si>
  <si>
    <t>Ежеквартальные сведения о численности лиц, замещающих муниципальные должности и должности муниципальной службы органов местного самоуправления Пировского муниципального округа, органов администрации Пировского муниципального округа с правами юридического лица, работников муниципальных учреждений Пировского муниципального округа с указанием фактических затрат на их денежное содержание 
по состоянию на 01 октября 2021 года</t>
  </si>
  <si>
    <t xml:space="preserve">Приложение № 3 
к постановлению администрации 
Пировского муниципального округа
от 25 октября 2021 № 544-п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</si>
</sst>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A2" sqref="A2:C2"/>
    </sheetView>
  </sheetViews>
  <sheetFormatPr defaultRowHeight="15" x14ac:dyDescent="0.25"/>
  <cols>
    <col min="1" max="1" width="5.5703125" customWidth="1"/>
    <col min="2" max="2" width="70.7109375" customWidth="1"/>
    <col min="3" max="3" width="11.7109375" customWidth="1"/>
  </cols>
  <sheetData>
    <row r="1" spans="1:3" ht="81.75" customHeight="1" x14ac:dyDescent="0.25">
      <c r="B1" s="12" t="s">
        <v>48</v>
      </c>
      <c r="C1" s="12"/>
    </row>
    <row r="2" spans="1:3" ht="105.75" customHeight="1" x14ac:dyDescent="0.25">
      <c r="A2" s="13" t="s">
        <v>47</v>
      </c>
      <c r="B2" s="14"/>
      <c r="C2" s="14"/>
    </row>
    <row r="3" spans="1:3" ht="15.75" thickBot="1" x14ac:dyDescent="0.3">
      <c r="A3" s="2"/>
      <c r="B3" s="2"/>
      <c r="C3" s="2"/>
    </row>
    <row r="4" spans="1:3" ht="46.5" customHeight="1" x14ac:dyDescent="0.25">
      <c r="A4" s="3" t="s">
        <v>0</v>
      </c>
      <c r="B4" s="19" t="s">
        <v>2</v>
      </c>
      <c r="C4" s="19" t="s">
        <v>3</v>
      </c>
    </row>
    <row r="5" spans="1:3" ht="15.75" thickBot="1" x14ac:dyDescent="0.3">
      <c r="A5" s="4" t="s">
        <v>1</v>
      </c>
      <c r="B5" s="20"/>
      <c r="C5" s="20"/>
    </row>
    <row r="6" spans="1:3" ht="15.75" thickBot="1" x14ac:dyDescent="0.3">
      <c r="A6" s="4">
        <v>1</v>
      </c>
      <c r="B6" s="5">
        <v>2</v>
      </c>
      <c r="C6" s="5">
        <v>3</v>
      </c>
    </row>
    <row r="7" spans="1:3" ht="85.5" x14ac:dyDescent="0.25">
      <c r="A7" s="15">
        <v>1</v>
      </c>
      <c r="B7" s="6" t="s">
        <v>4</v>
      </c>
      <c r="C7" s="17">
        <f>C9+C10+C11+C12+C13+C14</f>
        <v>77.5</v>
      </c>
    </row>
    <row r="8" spans="1:3" ht="15.75" thickBot="1" x14ac:dyDescent="0.3">
      <c r="A8" s="16"/>
      <c r="B8" s="7" t="s">
        <v>5</v>
      </c>
      <c r="C8" s="18"/>
    </row>
    <row r="9" spans="1:3" ht="15.75" thickBot="1" x14ac:dyDescent="0.3">
      <c r="A9" s="8" t="s">
        <v>19</v>
      </c>
      <c r="B9" s="9" t="s">
        <v>6</v>
      </c>
      <c r="C9" s="10">
        <v>2</v>
      </c>
    </row>
    <row r="10" spans="1:3" ht="15.75" thickBot="1" x14ac:dyDescent="0.3">
      <c r="A10" s="8" t="s">
        <v>20</v>
      </c>
      <c r="B10" s="9" t="s">
        <v>7</v>
      </c>
      <c r="C10" s="10">
        <v>1</v>
      </c>
    </row>
    <row r="11" spans="1:3" ht="15.75" thickBot="1" x14ac:dyDescent="0.3">
      <c r="A11" s="8" t="s">
        <v>21</v>
      </c>
      <c r="B11" s="9" t="s">
        <v>8</v>
      </c>
      <c r="C11" s="10">
        <v>55.5</v>
      </c>
    </row>
    <row r="12" spans="1:3" ht="15.75" thickBot="1" x14ac:dyDescent="0.3">
      <c r="A12" s="8" t="s">
        <v>22</v>
      </c>
      <c r="B12" s="9" t="s">
        <v>9</v>
      </c>
      <c r="C12" s="10">
        <v>9</v>
      </c>
    </row>
    <row r="13" spans="1:3" ht="15.75" thickBot="1" x14ac:dyDescent="0.3">
      <c r="A13" s="8" t="s">
        <v>23</v>
      </c>
      <c r="B13" s="9" t="s">
        <v>10</v>
      </c>
      <c r="C13" s="10">
        <v>6</v>
      </c>
    </row>
    <row r="14" spans="1:3" ht="30.75" thickBot="1" x14ac:dyDescent="0.3">
      <c r="A14" s="8" t="s">
        <v>24</v>
      </c>
      <c r="B14" s="9" t="s">
        <v>11</v>
      </c>
      <c r="C14" s="10">
        <v>4</v>
      </c>
    </row>
    <row r="15" spans="1:3" ht="85.5" x14ac:dyDescent="0.25">
      <c r="A15" s="15">
        <v>2</v>
      </c>
      <c r="B15" s="6" t="s">
        <v>12</v>
      </c>
      <c r="C15" s="17">
        <f>C17+C18+C19+C20+C21+C22</f>
        <v>37590.300000000003</v>
      </c>
    </row>
    <row r="16" spans="1:3" ht="15.75" thickBot="1" x14ac:dyDescent="0.3">
      <c r="A16" s="16"/>
      <c r="B16" s="7" t="s">
        <v>13</v>
      </c>
      <c r="C16" s="18"/>
    </row>
    <row r="17" spans="1:3" ht="15.75" thickBot="1" x14ac:dyDescent="0.3">
      <c r="A17" s="8" t="s">
        <v>25</v>
      </c>
      <c r="B17" s="9" t="s">
        <v>6</v>
      </c>
      <c r="C17" s="10">
        <v>1309.0999999999999</v>
      </c>
    </row>
    <row r="18" spans="1:3" ht="15.75" thickBot="1" x14ac:dyDescent="0.3">
      <c r="A18" s="8" t="s">
        <v>26</v>
      </c>
      <c r="B18" s="9" t="s">
        <v>7</v>
      </c>
      <c r="C18" s="10">
        <v>475</v>
      </c>
    </row>
    <row r="19" spans="1:3" ht="15.75" thickBot="1" x14ac:dyDescent="0.3">
      <c r="A19" s="8" t="s">
        <v>27</v>
      </c>
      <c r="B19" s="9" t="s">
        <v>8</v>
      </c>
      <c r="C19" s="10">
        <f>1147.9+21529.4+368.5+33.5+463.6+1553+195</f>
        <v>25290.9</v>
      </c>
    </row>
    <row r="20" spans="1:3" ht="15.75" thickBot="1" x14ac:dyDescent="0.3">
      <c r="A20" s="8" t="s">
        <v>28</v>
      </c>
      <c r="B20" s="9" t="s">
        <v>9</v>
      </c>
      <c r="C20" s="10">
        <v>5172.7</v>
      </c>
    </row>
    <row r="21" spans="1:3" ht="15.75" thickBot="1" x14ac:dyDescent="0.3">
      <c r="A21" s="8" t="s">
        <v>29</v>
      </c>
      <c r="B21" s="9" t="s">
        <v>10</v>
      </c>
      <c r="C21" s="10">
        <f>747.3+2194.4</f>
        <v>2941.7</v>
      </c>
    </row>
    <row r="22" spans="1:3" ht="30.75" thickBot="1" x14ac:dyDescent="0.3">
      <c r="A22" s="8" t="s">
        <v>30</v>
      </c>
      <c r="B22" s="9" t="s">
        <v>11</v>
      </c>
      <c r="C22" s="10">
        <v>2400.9</v>
      </c>
    </row>
    <row r="23" spans="1:3" ht="114" x14ac:dyDescent="0.25">
      <c r="A23" s="15">
        <v>3</v>
      </c>
      <c r="B23" s="6" t="s">
        <v>14</v>
      </c>
      <c r="C23" s="17">
        <f>C25+C26+C27+C28+C29+C30</f>
        <v>74.599999999999994</v>
      </c>
    </row>
    <row r="24" spans="1:3" ht="15.75" thickBot="1" x14ac:dyDescent="0.3">
      <c r="A24" s="16"/>
      <c r="B24" s="7" t="s">
        <v>5</v>
      </c>
      <c r="C24" s="18"/>
    </row>
    <row r="25" spans="1:3" ht="15.75" thickBot="1" x14ac:dyDescent="0.3">
      <c r="A25" s="8" t="s">
        <v>31</v>
      </c>
      <c r="B25" s="9" t="s">
        <v>6</v>
      </c>
      <c r="C25" s="10">
        <v>0</v>
      </c>
    </row>
    <row r="26" spans="1:3" ht="15.75" thickBot="1" x14ac:dyDescent="0.3">
      <c r="A26" s="8" t="s">
        <v>32</v>
      </c>
      <c r="B26" s="9" t="s">
        <v>7</v>
      </c>
      <c r="C26" s="10">
        <v>0</v>
      </c>
    </row>
    <row r="27" spans="1:3" ht="15.75" thickBot="1" x14ac:dyDescent="0.3">
      <c r="A27" s="8" t="s">
        <v>33</v>
      </c>
      <c r="B27" s="9" t="s">
        <v>8</v>
      </c>
      <c r="C27" s="10">
        <v>71.099999999999994</v>
      </c>
    </row>
    <row r="28" spans="1:3" ht="15.75" thickBot="1" x14ac:dyDescent="0.3">
      <c r="A28" s="8" t="s">
        <v>34</v>
      </c>
      <c r="B28" s="9" t="s">
        <v>9</v>
      </c>
      <c r="C28" s="10">
        <v>1</v>
      </c>
    </row>
    <row r="29" spans="1:3" ht="15.75" thickBot="1" x14ac:dyDescent="0.3">
      <c r="A29" s="8" t="s">
        <v>35</v>
      </c>
      <c r="B29" s="9" t="s">
        <v>10</v>
      </c>
      <c r="C29" s="10">
        <v>0</v>
      </c>
    </row>
    <row r="30" spans="1:3" ht="30.75" thickBot="1" x14ac:dyDescent="0.3">
      <c r="A30" s="8" t="s">
        <v>36</v>
      </c>
      <c r="B30" s="9" t="s">
        <v>11</v>
      </c>
      <c r="C30" s="10">
        <v>2.5</v>
      </c>
    </row>
    <row r="31" spans="1:3" ht="114" x14ac:dyDescent="0.25">
      <c r="A31" s="15">
        <v>4</v>
      </c>
      <c r="B31" s="6" t="s">
        <v>15</v>
      </c>
      <c r="C31" s="17">
        <f>C33+C34+C35+C36+C37+C38</f>
        <v>15726.800000000001</v>
      </c>
    </row>
    <row r="32" spans="1:3" ht="15.75" thickBot="1" x14ac:dyDescent="0.3">
      <c r="A32" s="16"/>
      <c r="B32" s="7" t="s">
        <v>5</v>
      </c>
      <c r="C32" s="18"/>
    </row>
    <row r="33" spans="1:3" ht="15.75" thickBot="1" x14ac:dyDescent="0.3">
      <c r="A33" s="8" t="s">
        <v>37</v>
      </c>
      <c r="B33" s="9" t="s">
        <v>6</v>
      </c>
      <c r="C33" s="10">
        <v>0</v>
      </c>
    </row>
    <row r="34" spans="1:3" ht="15.75" thickBot="1" x14ac:dyDescent="0.3">
      <c r="A34" s="8" t="s">
        <v>38</v>
      </c>
      <c r="B34" s="9" t="s">
        <v>7</v>
      </c>
      <c r="C34" s="10">
        <v>0</v>
      </c>
    </row>
    <row r="35" spans="1:3" ht="15.75" thickBot="1" x14ac:dyDescent="0.3">
      <c r="A35" s="8" t="s">
        <v>39</v>
      </c>
      <c r="B35" s="9" t="s">
        <v>8</v>
      </c>
      <c r="C35" s="10">
        <f>7063+2003.6+564.9+2671.2+2632.5</f>
        <v>14935.2</v>
      </c>
    </row>
    <row r="36" spans="1:3" ht="15.75" thickBot="1" x14ac:dyDescent="0.3">
      <c r="A36" s="8" t="s">
        <v>40</v>
      </c>
      <c r="B36" s="9" t="s">
        <v>9</v>
      </c>
      <c r="C36" s="10">
        <v>122.5</v>
      </c>
    </row>
    <row r="37" spans="1:3" ht="15.75" thickBot="1" x14ac:dyDescent="0.3">
      <c r="A37" s="8" t="s">
        <v>41</v>
      </c>
      <c r="B37" s="9" t="s">
        <v>10</v>
      </c>
      <c r="C37" s="10">
        <v>0</v>
      </c>
    </row>
    <row r="38" spans="1:3" ht="30.75" thickBot="1" x14ac:dyDescent="0.3">
      <c r="A38" s="8" t="s">
        <v>42</v>
      </c>
      <c r="B38" s="9" t="s">
        <v>11</v>
      </c>
      <c r="C38" s="10">
        <f>669.1</f>
        <v>669.1</v>
      </c>
    </row>
    <row r="39" spans="1:3" ht="42.75" x14ac:dyDescent="0.25">
      <c r="A39" s="15">
        <v>5</v>
      </c>
      <c r="B39" s="6" t="s">
        <v>16</v>
      </c>
      <c r="C39" s="17">
        <f>C41+C42</f>
        <v>579.29999999999995</v>
      </c>
    </row>
    <row r="40" spans="1:3" ht="15.75" thickBot="1" x14ac:dyDescent="0.3">
      <c r="A40" s="16"/>
      <c r="B40" s="7" t="s">
        <v>5</v>
      </c>
      <c r="C40" s="18"/>
    </row>
    <row r="41" spans="1:3" ht="15.75" thickBot="1" x14ac:dyDescent="0.3">
      <c r="A41" s="8" t="s">
        <v>43</v>
      </c>
      <c r="B41" s="11" t="s">
        <v>10</v>
      </c>
      <c r="C41" s="10">
        <v>452</v>
      </c>
    </row>
    <row r="42" spans="1:3" ht="30.75" thickBot="1" x14ac:dyDescent="0.3">
      <c r="A42" s="8" t="s">
        <v>44</v>
      </c>
      <c r="B42" s="11" t="s">
        <v>11</v>
      </c>
      <c r="C42" s="10">
        <v>127.3</v>
      </c>
    </row>
    <row r="43" spans="1:3" ht="57" x14ac:dyDescent="0.25">
      <c r="A43" s="15">
        <v>6</v>
      </c>
      <c r="B43" s="6" t="s">
        <v>17</v>
      </c>
      <c r="C43" s="17">
        <f>C45+C46</f>
        <v>166830.5</v>
      </c>
    </row>
    <row r="44" spans="1:3" ht="15.75" thickBot="1" x14ac:dyDescent="0.3">
      <c r="A44" s="16"/>
      <c r="B44" s="7" t="s">
        <v>5</v>
      </c>
      <c r="C44" s="18"/>
    </row>
    <row r="45" spans="1:3" ht="15.75" thickBot="1" x14ac:dyDescent="0.3">
      <c r="A45" s="8" t="s">
        <v>45</v>
      </c>
      <c r="B45" s="11" t="s">
        <v>18</v>
      </c>
      <c r="C45" s="10">
        <v>133012</v>
      </c>
    </row>
    <row r="46" spans="1:3" ht="30.75" thickBot="1" x14ac:dyDescent="0.3">
      <c r="A46" s="8" t="s">
        <v>46</v>
      </c>
      <c r="B46" s="11" t="s">
        <v>11</v>
      </c>
      <c r="C46" s="10">
        <v>33818.5</v>
      </c>
    </row>
    <row r="47" spans="1:3" x14ac:dyDescent="0.25">
      <c r="B47" s="1"/>
    </row>
    <row r="48" spans="1:3" x14ac:dyDescent="0.25">
      <c r="B48" s="1"/>
    </row>
  </sheetData>
  <mergeCells count="16">
    <mergeCell ref="B1:C1"/>
    <mergeCell ref="A2:C2"/>
    <mergeCell ref="A43:A44"/>
    <mergeCell ref="C43:C44"/>
    <mergeCell ref="B4:B5"/>
    <mergeCell ref="A7:A8"/>
    <mergeCell ref="C7:C8"/>
    <mergeCell ref="A15:A16"/>
    <mergeCell ref="C15:C16"/>
    <mergeCell ref="A23:A24"/>
    <mergeCell ref="C4:C5"/>
    <mergeCell ref="C23:C24"/>
    <mergeCell ref="A31:A32"/>
    <mergeCell ref="C31:C32"/>
    <mergeCell ref="A39:A40"/>
    <mergeCell ref="C39:C40"/>
  </mergeCells>
  <pageMargins left="0.78740157480314965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2021-11-01T03:39:28Z</dcterms:modified>
</cp:coreProperties>
</file>